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19\1ER TRIMESTRE ENE-MAR\FORMATOS 1ER TRIM\"/>
    </mc:Choice>
  </mc:AlternateContent>
  <bookViews>
    <workbookView xWindow="0" yWindow="5025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<sst xmlns="http://schemas.openxmlformats.org/spreadsheetml/2006/main" count="66" uniqueCount="66">
  <si>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</si>
  <si>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</si>
  <si>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</si>
  <si>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</si>
  <si>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</si>
  <si>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</si>
  <si>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</si>
  <si>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</si>
  <si>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</si>
  <si>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</si>
  <si>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</si>
  <si>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</si>
  <si>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</si>
  <si>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</si>
  <si>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</si>
  <si>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</si>
  <si>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</si>
  <si>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</si>
  <si>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</si>
  <si>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</si>
  <si>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</si>
  <si>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</si>
  <si>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</si>
  <si>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</si>
  <si>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</si>
  <si>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</si>
  <si>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</si>
  <si>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</si>
  <si>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</si>
  <si>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</si>
  <si>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</si>
  <si>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</si>
  <si>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</si>
  <si>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</si>
  <si>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</si>
  <si>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</si>
  <si>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</si>
  <si>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</si>
  <si>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</si>
  <si>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</si>
  <si>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</si>
  <si>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</si>
  <si>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</si>
  <si>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</si>
  <si>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</si>
  <si>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</si>
  <si>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</si>
  <si>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</si>
  <si>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</si>
  <si>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</si>
  <si>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</si>
  <si>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</si>
  <si>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</si>
  <si>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</si>
  <si>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</si>
  <si>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</si>
  <si>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</si>
  <si>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INSTITUTO MUNICIPAL DE SALAMANCA PARA LAS MUJERES
Estado de Situación Financiera
AL 31 DE MARZO DEL 2019</t>
  </si>
  <si>
    <t>Otros activos no Circulantes</t>
  </si>
  <si>
    <t>“Bajo protesta de decir verdad declaramos que los Estados Financieros y sus notas, son razonablemente correctos y son responsabilidad del emisor”.</t>
  </si>
  <si>
    <t>AUTORIZA</t>
  </si>
  <si>
    <t>LICDA. MARISELA MORALES</t>
  </si>
  <si>
    <t>DIRECTORA DEL INSTITUTO MUNICIPAL DE SALAMANCA PARA LAS MUJERES</t>
  </si>
  <si>
    <t>ELABORA</t>
  </si>
  <si>
    <t>YAMILA BELMÁN QUINTANA</t>
  </si>
  <si>
    <t>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</si>
</sst>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>
      <alignment horizontal="left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showGridLines="0" tabSelected="1" zoomScaleNormal="100" zoomScaleSheetLayoutView="100" workbookViewId="0">
      <selection activeCell="C63" sqref="C63"/>
    </sheetView>
  </sheetViews>
  <sheetFormatPr baseColWidth="10" defaultColWidth="12" defaultRowHeight="11.25" x14ac:dyDescent="0.2"/>
  <cols>
    <col min="1" max="1" width="50.1640625" style="1" customWidth="1"/>
    <col min="2" max="2" width="18.83203125" style="1" customWidth="1"/>
    <col min="3" max="3" width="18.83203125" style="4" customWidth="1"/>
    <col min="4" max="4" width="1" style="4" customWidth="1"/>
    <col min="5" max="5" width="42.83203125" style="4" customWidth="1"/>
    <col min="6" max="6" width="16.83203125" style="4" customWidth="1"/>
    <col min="7" max="7" width="16.5" style="4" customWidth="1"/>
    <col min="8" max="16384" width="12" style="2"/>
  </cols>
  <sheetData>
    <row r="1" spans="1:7" ht="39.950000000000003" customHeight="1" x14ac:dyDescent="0.2">
      <c r="A1" s="43" t="s">
        <v>57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661506.68999999994</v>
      </c>
      <c r="C5" s="12">
        <v>469412.79</v>
      </c>
      <c r="D5" s="17"/>
      <c r="E5" s="11" t="s">
        <v>40</v>
      </c>
      <c r="F5" s="12">
        <v>5944.63</v>
      </c>
      <c r="G5" s="5">
        <v>28317.88</v>
      </c>
    </row>
    <row r="6" spans="1:7" x14ac:dyDescent="0.2">
      <c r="A6" s="30" t="s">
        <v>28</v>
      </c>
      <c r="B6" s="12">
        <v>338.01</v>
      </c>
      <c r="C6" s="12">
        <v>3042.8</v>
      </c>
      <c r="D6" s="17"/>
      <c r="E6" s="11" t="s">
        <v>41</v>
      </c>
      <c r="F6" s="12">
        <v>0</v>
      </c>
      <c r="G6" s="5">
        <v>0</v>
      </c>
    </row>
    <row r="7" spans="1:7" ht="22.5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42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43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44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661844.69999999995</v>
      </c>
      <c r="C13" s="10">
        <f>SUM(C5:C11)</f>
        <v>472455.58999999997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5944.63</v>
      </c>
      <c r="G14" s="5">
        <f>SUM(G5:G12)</f>
        <v>28317.88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ht="22.5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186929.25</v>
      </c>
      <c r="C19" s="12">
        <v>173893.25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25212</v>
      </c>
      <c r="C20" s="12">
        <v>25212</v>
      </c>
      <c r="D20" s="17"/>
      <c r="E20" s="11" t="s">
        <v>45</v>
      </c>
      <c r="F20" s="12">
        <v>0</v>
      </c>
      <c r="G20" s="5">
        <v>0</v>
      </c>
    </row>
    <row r="21" spans="1:7" ht="19.5" customHeight="1" x14ac:dyDescent="0.2">
      <c r="A21" s="30" t="s">
        <v>38</v>
      </c>
      <c r="B21" s="12">
        <v>-69644.5</v>
      </c>
      <c r="C21" s="12">
        <v>-69644.5</v>
      </c>
      <c r="D21" s="17"/>
      <c r="E21" s="13" t="s">
        <v>46</v>
      </c>
      <c r="F21" s="12">
        <v>0</v>
      </c>
      <c r="G21" s="5">
        <v>0</v>
      </c>
    </row>
    <row r="22" spans="1:7" ht="15" customHeight="1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ht="16.5" customHeight="1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58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142496.75</v>
      </c>
      <c r="C26" s="10">
        <f>SUM(C16:C24)</f>
        <v>129460.75</v>
      </c>
      <c r="D26" s="17"/>
      <c r="E26" s="39" t="s">
        <v>56</v>
      </c>
      <c r="F26" s="10">
        <f>SUM(F24+F14)</f>
        <v>5944.63</v>
      </c>
      <c r="G26" s="6">
        <f>SUM(G14+G24)</f>
        <v>28317.88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804341.45</v>
      </c>
      <c r="C28" s="10">
        <f>C13+C26</f>
        <v>601916.34</v>
      </c>
      <c r="D28" s="14"/>
      <c r="E28" s="9" t="s">
        <v>48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47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50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49</v>
      </c>
      <c r="F35" s="10">
        <f>SUM(F36:F40)</f>
        <v>798396.82</v>
      </c>
      <c r="G35" s="6">
        <f>SUM(G36:G40)</f>
        <v>573598.46</v>
      </c>
    </row>
    <row r="36" spans="1:7" x14ac:dyDescent="0.2">
      <c r="A36" s="31"/>
      <c r="B36" s="15"/>
      <c r="C36" s="15"/>
      <c r="D36" s="17"/>
      <c r="E36" s="11" t="s">
        <v>51</v>
      </c>
      <c r="F36" s="12">
        <v>224798.36</v>
      </c>
      <c r="G36" s="5">
        <v>239563.87</v>
      </c>
    </row>
    <row r="37" spans="1:7" x14ac:dyDescent="0.2">
      <c r="A37" s="31"/>
      <c r="B37" s="15"/>
      <c r="C37" s="15"/>
      <c r="D37" s="17"/>
      <c r="E37" s="11" t="s">
        <v>19</v>
      </c>
      <c r="F37" s="12">
        <v>573598.46</v>
      </c>
      <c r="G37" s="5">
        <v>334034.59000000003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ht="22.5" x14ac:dyDescent="0.2">
      <c r="A40" s="31"/>
      <c r="B40" s="15"/>
      <c r="C40" s="15"/>
      <c r="D40" s="24"/>
      <c r="E40" s="11" t="s">
        <v>52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53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54</v>
      </c>
      <c r="F46" s="12">
        <f>SUM(F42+F35+F30)</f>
        <v>798396.82</v>
      </c>
      <c r="G46" s="5">
        <f>SUM(G42+G35+G30)</f>
        <v>573598.46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ht="21" x14ac:dyDescent="0.2">
      <c r="A48" s="32"/>
      <c r="B48" s="25"/>
      <c r="C48" s="24"/>
      <c r="D48" s="24"/>
      <c r="E48" s="39" t="s">
        <v>55</v>
      </c>
      <c r="F48" s="10">
        <f>F46+F26</f>
        <v>804341.45</v>
      </c>
      <c r="G48" s="20">
        <f>G46+G26</f>
        <v>601916.34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2" spans="1:7" ht="11.25" customHeight="1" x14ac:dyDescent="0.2">
      <c r="A52" s="46" t="s">
        <v>59</v>
      </c>
      <c r="B52" s="46"/>
      <c r="C52" s="46"/>
      <c r="D52" s="46"/>
      <c r="E52" s="46"/>
    </row>
    <row r="55" spans="1:7" x14ac:dyDescent="0.2">
      <c r="A55" s="34"/>
      <c r="E55" s="34"/>
    </row>
    <row r="56" spans="1:7" x14ac:dyDescent="0.2">
      <c r="A56" s="1" t="s">
        <v>60</v>
      </c>
      <c r="E56" s="1" t="s">
        <v>63</v>
      </c>
    </row>
    <row r="57" spans="1:7" x14ac:dyDescent="0.2">
      <c r="A57" s="1" t="s">
        <v>61</v>
      </c>
      <c r="E57" s="1" t="s">
        <v>64</v>
      </c>
    </row>
    <row r="58" spans="1:7" ht="22.5" x14ac:dyDescent="0.2">
      <c r="A58" s="1" t="s">
        <v>62</v>
      </c>
      <c r="E58" s="1" t="s">
        <v>65</v>
      </c>
    </row>
    <row r="60" spans="1:7" x14ac:dyDescent="0.2">
      <c r="E60" s="1"/>
    </row>
  </sheetData>
  <sheetProtection formatCells="0" formatColumns="0" formatRows="0" autoFilter="0"/>
  <mergeCells count="2">
    <mergeCell ref="A1:G1"/>
    <mergeCell ref="A52:E52"/>
  </mergeCells>
  <printOptions horizontalCentered="1"/>
  <pageMargins left="0.59055118110236227" right="0.59055118110236227" top="0.78740157480314965" bottom="0.78740157480314965" header="0" footer="0"/>
  <pageSetup scale="7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Instituto</cp:lastModifiedBy>
  <cp:lastPrinted>2019-04-25T14:57:19Z</cp:lastPrinted>
  <dcterms:created xsi:type="dcterms:W3CDTF">2012-12-11T20:26:08Z</dcterms:created>
  <dcterms:modified xsi:type="dcterms:W3CDTF">2019-04-25T14:57:21Z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